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Mac\Dropbox\Public\SZ2U\Quotation\"/>
    </mc:Choice>
  </mc:AlternateContent>
  <xr:revisionPtr revIDLastSave="0" documentId="13_ncr:1_{E4237BDE-0463-4A40-9E20-07BFFBCC5D4A}" xr6:coauthVersionLast="45" xr6:coauthVersionMax="45" xr10:uidLastSave="{00000000-0000-0000-0000-000000000000}"/>
  <bookViews>
    <workbookView xWindow="-98" yWindow="-98" windowWidth="29147" windowHeight="15938" tabRatio="500" xr2:uid="{00000000-000D-0000-FFFF-FFFF00000000}"/>
  </bookViews>
  <sheets>
    <sheet name="BOM" sheetId="7" r:id="rId1"/>
  </sheets>
  <definedNames>
    <definedName name="C_Adr">#REF!</definedName>
    <definedName name="C_Email">#REF!</definedName>
    <definedName name="C_Name">#REF!</definedName>
    <definedName name="C_Order">#REF!</definedName>
    <definedName name="C_Person">#REF!</definedName>
    <definedName name="C_Project">#REF!</definedName>
    <definedName name="C_Tel">#REF!</definedName>
    <definedName name="Cur">#REF!</definedName>
    <definedName name="EUR2Cur">#REF!</definedName>
    <definedName name="HKD2Cur">#REF!</definedName>
    <definedName name="Margins">#REF!</definedName>
    <definedName name="QI">#REF!</definedName>
    <definedName name="QI_Contact">#REF!</definedName>
    <definedName name="QI_Date">#REF!</definedName>
    <definedName name="QI_ID">#REF!</definedName>
    <definedName name="QI_Mail">#REF!</definedName>
    <definedName name="QI_Tel">#REF!</definedName>
    <definedName name="QI_Type">#REF!</definedName>
    <definedName name="Qty">#REF!</definedName>
    <definedName name="RMB2Cur">#REF!</definedName>
    <definedName name="Time_d">#REF!</definedName>
    <definedName name="Time_d_Abbr">#REF!</definedName>
    <definedName name="Time_h">#REF!</definedName>
    <definedName name="Time_h_Abbr">#REF!</definedName>
    <definedName name="Time_m">#REF!</definedName>
    <definedName name="Time_m_Abbr">#REF!</definedName>
    <definedName name="Time_MO">#REF!</definedName>
    <definedName name="Time_MO_Abbr">#REF!</definedName>
    <definedName name="Time_Unit">#REF!</definedName>
    <definedName name="Time_Unit_Name">#REF!</definedName>
    <definedName name="Time_w">#REF!</definedName>
    <definedName name="Time_w_Abbr">#REF!</definedName>
    <definedName name="Time_Y">#REF!</definedName>
    <definedName name="Time_Y_Abbr">#REF!</definedName>
    <definedName name="USD2Cur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7" l="1"/>
  <c r="I14" i="7" l="1"/>
  <c r="I15" i="7"/>
  <c r="I16" i="7"/>
  <c r="I17" i="7"/>
  <c r="I18" i="7"/>
  <c r="I19" i="7"/>
  <c r="I20" i="7"/>
  <c r="L40" i="7" l="1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F33" i="7"/>
  <c r="D33" i="7"/>
  <c r="B33" i="7"/>
</calcChain>
</file>

<file path=xl/sharedStrings.xml><?xml version="1.0" encoding="utf-8"?>
<sst xmlns="http://schemas.openxmlformats.org/spreadsheetml/2006/main" count="95" uniqueCount="86">
  <si>
    <t>Currency</t>
  </si>
  <si>
    <t>Value</t>
  </si>
  <si>
    <t>Address:</t>
  </si>
  <si>
    <t>Tel:</t>
  </si>
  <si>
    <t>Quantity</t>
  </si>
  <si>
    <t>Manufacturer</t>
  </si>
  <si>
    <t>Description</t>
  </si>
  <si>
    <t>Company Name:</t>
  </si>
  <si>
    <t>Reference Link</t>
  </si>
  <si>
    <t>Shipping Method</t>
  </si>
  <si>
    <t>Material</t>
  </si>
  <si>
    <t>Layer</t>
  </si>
  <si>
    <t>X dimension
(cm)</t>
  </si>
  <si>
    <t>Y dimension
(cm)</t>
  </si>
  <si>
    <t>Thickness</t>
  </si>
  <si>
    <t>Cooper</t>
  </si>
  <si>
    <t>Solder Mask</t>
  </si>
  <si>
    <t>Surface finish</t>
  </si>
  <si>
    <t>FR4</t>
  </si>
  <si>
    <t>Part ID</t>
  </si>
  <si>
    <t>Part Number</t>
  </si>
  <si>
    <t xml:space="preserve">Package </t>
  </si>
  <si>
    <t>Assembly Sides (single/double)</t>
  </si>
  <si>
    <t>Qty of Unique Parts</t>
  </si>
  <si>
    <t>Qty of SMT Parts</t>
  </si>
  <si>
    <t>Qty of THT Parts</t>
  </si>
  <si>
    <t>Qty of Leadless Parts
(BGA, QFN, LCC)</t>
  </si>
  <si>
    <t>PCB Production</t>
  </si>
  <si>
    <t>PCBA Assembly</t>
  </si>
  <si>
    <t>Project Name</t>
  </si>
  <si>
    <t>BOM / Components Sourcing Detail</t>
  </si>
  <si>
    <t>BOM &amp; Assembly Template</t>
  </si>
  <si>
    <t>Client Information</t>
  </si>
  <si>
    <t>Shipping Information</t>
  </si>
  <si>
    <t>Client Name:</t>
  </si>
  <si>
    <t xml:space="preserve">Email: </t>
  </si>
  <si>
    <t>1.6mm</t>
  </si>
  <si>
    <t>1 OZ</t>
  </si>
  <si>
    <t>Single</t>
  </si>
  <si>
    <t>NO. #</t>
  </si>
  <si>
    <t>THT/SMT/No-Lead Pads</t>
  </si>
  <si>
    <t>SMT</t>
  </si>
  <si>
    <t>USA</t>
  </si>
  <si>
    <t>JST</t>
  </si>
  <si>
    <t>NXP</t>
  </si>
  <si>
    <t>SM04B-SURS-TF</t>
  </si>
  <si>
    <t>MPC17C724EPR2</t>
  </si>
  <si>
    <t>No-Lead Pad</t>
  </si>
  <si>
    <t>16QFN</t>
  </si>
  <si>
    <t>JST 4Pin Connector</t>
  </si>
  <si>
    <t>Motor Driver</t>
  </si>
  <si>
    <t>Total Qty
(pcs)</t>
  </si>
  <si>
    <t>BOM Qty 
(pcs)</t>
  </si>
  <si>
    <t>Green</t>
  </si>
  <si>
    <t>HASL</t>
  </si>
  <si>
    <t>Arduino Nano</t>
  </si>
  <si>
    <t>Arduno.cc</t>
  </si>
  <si>
    <t>Peter</t>
  </si>
  <si>
    <t>xxxxx</t>
  </si>
  <si>
    <t>hello@shenzhen2u.com</t>
  </si>
  <si>
    <t>0123456789</t>
  </si>
  <si>
    <t>Generic</t>
  </si>
  <si>
    <t>JP1</t>
  </si>
  <si>
    <t>IC1</t>
  </si>
  <si>
    <t>R1</t>
  </si>
  <si>
    <t>Resistor</t>
  </si>
  <si>
    <t>10k</t>
  </si>
  <si>
    <t>R0603</t>
  </si>
  <si>
    <t>INSTRUCTIONS:</t>
  </si>
  <si>
    <t>NOTE (N/A if not applicable)</t>
  </si>
  <si>
    <t>Project Details</t>
  </si>
  <si>
    <t>Client Details</t>
  </si>
  <si>
    <t>ROHS</t>
    <phoneticPr fontId="22" type="noConversion"/>
  </si>
  <si>
    <t>Other requirment (N/A if not applicable)</t>
    <phoneticPr fontId="22" type="noConversion"/>
  </si>
  <si>
    <t>USD</t>
    <phoneticPr fontId="22" type="noConversion"/>
  </si>
  <si>
    <r>
      <t xml:space="preserve"> 1. Please fill out all cells marked in </t>
    </r>
    <r>
      <rPr>
        <sz val="12"/>
        <color theme="4" tint="-0.249977111117893"/>
        <rFont val="Calibri"/>
        <family val="2"/>
      </rPr>
      <t>blue</t>
    </r>
    <r>
      <rPr>
        <sz val="12"/>
        <rFont val="Calibri"/>
        <family val="2"/>
      </rPr>
      <t xml:space="preserve"> 
   </t>
    </r>
    <phoneticPr fontId="22" type="noConversion"/>
  </si>
  <si>
    <t xml:space="preserve"> 2. Quote through Email:  Send this Excel file along with your Gerber to: </t>
    <phoneticPr fontId="22" type="noConversion"/>
  </si>
  <si>
    <t>pcba@shenzhen2u.com</t>
    <phoneticPr fontId="22" type="noConversion"/>
  </si>
  <si>
    <t xml:space="preserve">     Quote online:           Upload this Excel file along with your Gerber on:</t>
    <phoneticPr fontId="22" type="noConversion"/>
  </si>
  <si>
    <t>DHL International</t>
    <phoneticPr fontId="22" type="noConversion"/>
  </si>
  <si>
    <t>SM04B-SURS-TF(LF)(SN)</t>
    <phoneticPr fontId="22" type="noConversion"/>
  </si>
  <si>
    <t>https://www.digikey.com/product-detail/en/jst-sales-america-inc/SM04B-SURS-TF-LF-SN/455-3589-1-ND/9921996</t>
    <phoneticPr fontId="22" type="noConversion"/>
  </si>
  <si>
    <t>MPC17C724EPR2</t>
    <phoneticPr fontId="22" type="noConversion"/>
  </si>
  <si>
    <t xml:space="preserve"> Note: For RCL Components, if you do not need any precise part number or manufacturer, you can simply write "Generic".</t>
    <phoneticPr fontId="22" type="noConversion"/>
  </si>
  <si>
    <t xml:space="preserve">           For non-chip components( buttons,connectors etc.),it is recommended to provide a reference link. </t>
    <phoneticPr fontId="22" type="noConversion"/>
  </si>
  <si>
    <t>https://www.shenzhen2u.com/PCB-Assembly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</si>
</sst>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\ [$€-407];[Red]\-#,##0.00\ [$€-407]"/>
    <numFmt numFmtId="177" formatCode="0;;;@"/>
  </numFmts>
  <fonts count="27" x14ac:knownFonts="1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u/>
      <sz val="11"/>
      <color rgb="FF0000FF"/>
      <name val="宋体"/>
      <family val="2"/>
      <scheme val="minor"/>
    </font>
    <font>
      <sz val="10"/>
      <name val="Calibri"/>
      <family val="2"/>
    </font>
    <font>
      <b/>
      <sz val="11"/>
      <color rgb="FF15AF3D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rgb="FF15AF3D"/>
      <name val="Calibri"/>
      <family val="2"/>
    </font>
    <font>
      <sz val="12"/>
      <name val="Calibri"/>
      <family val="2"/>
    </font>
    <font>
      <b/>
      <sz val="24"/>
      <color rgb="FF15AF3D"/>
      <name val="Calibri"/>
      <family val="2"/>
    </font>
    <font>
      <u/>
      <sz val="12"/>
      <color rgb="FF0000FF"/>
      <name val="Calibri"/>
      <family val="2"/>
    </font>
    <font>
      <b/>
      <sz val="10"/>
      <color rgb="FF0D6925"/>
      <name val="Calibri"/>
      <family val="2"/>
    </font>
    <font>
      <b/>
      <sz val="15"/>
      <color rgb="FF15AF3D"/>
      <name val="Calibri"/>
      <family val="2"/>
    </font>
    <font>
      <b/>
      <sz val="11"/>
      <color rgb="FF0D6925"/>
      <name val="Calibri"/>
      <family val="2"/>
    </font>
    <font>
      <sz val="10"/>
      <color theme="4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b/>
      <sz val="8"/>
      <color rgb="FF0D6925"/>
      <name val="Calibri"/>
      <family val="2"/>
    </font>
    <font>
      <sz val="9"/>
      <name val="宋体"/>
      <family val="3"/>
      <charset val="134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color rgb="FF0D6925"/>
      <name val="Arial"/>
      <family val="2"/>
    </font>
    <font>
      <b/>
      <sz val="26"/>
      <color rgb="FF15AF3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FBDA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76" fontId="1" fillId="0" borderId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7" fillId="2" borderId="3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wrapText="1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Protection="1"/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/>
    <xf numFmtId="0" fontId="7" fillId="0" borderId="0" xfId="0" applyFont="1" applyFill="1" applyBorder="1"/>
    <xf numFmtId="0" fontId="4" fillId="0" borderId="0" xfId="0" applyFont="1" applyFill="1"/>
    <xf numFmtId="0" fontId="11" fillId="0" borderId="0" xfId="0" applyFont="1" applyAlignment="1" applyProtection="1"/>
    <xf numFmtId="0" fontId="14" fillId="0" borderId="0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top"/>
    </xf>
    <xf numFmtId="0" fontId="7" fillId="2" borderId="5" xfId="0" applyFont="1" applyFill="1" applyBorder="1"/>
    <xf numFmtId="0" fontId="12" fillId="0" borderId="0" xfId="2" applyFont="1" applyBorder="1" applyAlignment="1" applyProtection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right" vertical="center" wrapText="1"/>
    </xf>
    <xf numFmtId="0" fontId="7" fillId="0" borderId="2" xfId="0" applyFont="1" applyBorder="1" applyAlignment="1"/>
    <xf numFmtId="0" fontId="1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7" fillId="3" borderId="7" xfId="0" quotePrefix="1" applyFont="1" applyFill="1" applyBorder="1"/>
    <xf numFmtId="0" fontId="16" fillId="3" borderId="7" xfId="0" applyFont="1" applyFill="1" applyBorder="1"/>
    <xf numFmtId="0" fontId="16" fillId="3" borderId="6" xfId="0" applyFont="1" applyFill="1" applyBorder="1"/>
    <xf numFmtId="0" fontId="18" fillId="3" borderId="7" xfId="2" applyFont="1" applyFill="1" applyBorder="1" applyAlignment="1"/>
    <xf numFmtId="0" fontId="17" fillId="3" borderId="7" xfId="0" applyFont="1" applyFill="1" applyBorder="1"/>
    <xf numFmtId="0" fontId="16" fillId="3" borderId="8" xfId="0" applyFont="1" applyFill="1" applyBorder="1"/>
    <xf numFmtId="0" fontId="8" fillId="0" borderId="7" xfId="0" applyFont="1" applyBorder="1"/>
    <xf numFmtId="0" fontId="4" fillId="0" borderId="7" xfId="0" applyFont="1" applyBorder="1"/>
    <xf numFmtId="0" fontId="4" fillId="0" borderId="6" xfId="0" applyFont="1" applyBorder="1"/>
    <xf numFmtId="0" fontId="8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17" fillId="3" borderId="8" xfId="0" applyFont="1" applyFill="1" applyBorder="1"/>
    <xf numFmtId="0" fontId="16" fillId="3" borderId="9" xfId="0" applyFont="1" applyFill="1" applyBorder="1"/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3" borderId="4" xfId="2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2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vertical="top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right" vertical="center"/>
    </xf>
    <xf numFmtId="0" fontId="3" fillId="0" borderId="0" xfId="2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26" fillId="0" borderId="0" xfId="0" applyFont="1" applyAlignment="1" applyProtection="1">
      <alignment horizontal="right" vertical="center"/>
    </xf>
  </cellXfs>
  <cellStyles count="6">
    <cellStyle name="Heading" xfId="1" xr:uid="{00000000-0005-0000-0000-000000000000}"/>
    <cellStyle name="Heading1" xfId="3" xr:uid="{00000000-0005-0000-0000-000001000000}"/>
    <cellStyle name="Result" xfId="4" xr:uid="{00000000-0005-0000-0000-000004000000}"/>
    <cellStyle name="Result2" xfId="5" xr:uid="{00000000-0005-0000-0000-000005000000}"/>
    <cellStyle name="常规" xfId="0" builtinId="0"/>
    <cellStyle name="超链接" xfId="2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D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00"/>
      <rgbColor rgb="00666699"/>
      <rgbColor rgb="00999999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  <mruColors>
      <color rgb="FF0D6925"/>
      <color rgb="FF15AF3D"/>
      <color rgb="FFD9FBDA"/>
      <color rgb="FFACF6AE"/>
      <color rgb="FF16D01A"/>
      <color rgb="FF2BE55C"/>
      <color rgb="FF0F5EB5"/>
      <color rgb="FF1289D2"/>
      <color rgb="FFE40BF5"/>
      <color rgb="FFFB4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henzhen2u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476251</xdr:colOff>
      <xdr:row>0</xdr:row>
      <xdr:rowOff>133350</xdr:rowOff>
    </xdr:from>
    <xdr:ext cx="2286000" cy="828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04926" y="133350"/>
          <a:ext cx="2286000" cy="8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000" b="1" i="0" u="none" strike="noStrike">
              <a:solidFill>
                <a:srgbClr val="15AF3D"/>
              </a:solidFill>
              <a:effectLst/>
              <a:latin typeface="Nirmala UI" panose="020B0502040204020203" pitchFamily="34" charset="0"/>
              <a:ea typeface="+mn-ea"/>
              <a:cs typeface="Nirmala UI" panose="020B0502040204020203" pitchFamily="34" charset="0"/>
            </a:rPr>
            <a:t>SHENZHEN2U LTD.</a:t>
          </a:r>
          <a:br>
            <a:rPr lang="en-GB"/>
          </a:br>
          <a:r>
            <a:rPr lang="en-GB" sz="900" b="0" i="0" u="none" strike="noStrik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Unit 04, 7/F Bright Way Tower No. 33 </a:t>
          </a:r>
          <a:br>
            <a:rPr lang="en-GB" sz="900" b="0" i="0" u="none" strike="noStrik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</a:br>
          <a:r>
            <a:rPr lang="en-GB" sz="900" b="0" i="0" u="none" strike="noStrik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Mong Kok Rd, Kowloon, Hong Kong</a:t>
          </a:r>
          <a:r>
            <a:rPr lang="en-GB" sz="900">
              <a:latin typeface="+mj-lt"/>
            </a:rPr>
            <a:t> </a:t>
          </a:r>
        </a:p>
        <a:p>
          <a:r>
            <a:rPr lang="en-GB" sz="900">
              <a:latin typeface="+mj-lt"/>
            </a:rPr>
            <a:t>info@shenzhen2u.com | +86 159 1919 2620</a:t>
          </a:r>
          <a:br>
            <a:rPr lang="en-GB" sz="900">
              <a:latin typeface="+mj-lt"/>
            </a:rPr>
          </a:br>
          <a:r>
            <a:rPr lang="en-GB" sz="900" b="0" i="0" u="none" strike="noStrik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www.shenzhen2u.com</a:t>
          </a:r>
          <a:endParaRPr lang="en-GB" sz="900">
            <a:latin typeface="+mj-lt"/>
          </a:endParaRPr>
        </a:p>
      </xdr:txBody>
    </xdr:sp>
    <xdr:clientData/>
  </xdr:oneCellAnchor>
  <xdr:twoCellAnchor editAs="oneCell">
    <xdr:from>
      <xdr:col>1</xdr:col>
      <xdr:colOff>28576</xdr:colOff>
      <xdr:row>0</xdr:row>
      <xdr:rowOff>123826</xdr:rowOff>
    </xdr:from>
    <xdr:to>
      <xdr:col>2</xdr:col>
      <xdr:colOff>578845</xdr:colOff>
      <xdr:row>5</xdr:row>
      <xdr:rowOff>130540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92" y="123826"/>
          <a:ext cx="1129113" cy="885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enzhen2u.com/assembl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cba@shenzhen2u.com" TargetMode="External"/><Relationship Id="rId1" Type="http://schemas.openxmlformats.org/officeDocument/2006/relationships/hyperlink" Target="mailto:hello@shenzhen2u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henzhen2u.com/PCB-Assembly" TargetMode="External"/><Relationship Id="rId4" Type="http://schemas.openxmlformats.org/officeDocument/2006/relationships/hyperlink" Target="https://www.digikey.com/product-detail/en/jst-sales-america-inc/SM04B-SURS-TF-LF-SN/455-3589-1-ND/9921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P128"/>
  <sheetViews>
    <sheetView showGridLines="0" showZeros="0" tabSelected="1" showWhiteSpace="0" topLeftCell="A5" zoomScale="110" zoomScaleNormal="110" workbookViewId="0">
      <selection activeCell="P10" sqref="P10"/>
    </sheetView>
  </sheetViews>
  <sheetFormatPr defaultColWidth="9.1328125" defaultRowHeight="13.2" x14ac:dyDescent="0.4"/>
  <cols>
    <col min="1" max="1" width="11.3984375" style="1" customWidth="1"/>
    <col min="2" max="2" width="8.06640625" style="1" customWidth="1"/>
    <col min="3" max="3" width="10.6640625" style="1" customWidth="1"/>
    <col min="4" max="8" width="15.6640625" style="1" customWidth="1"/>
    <col min="9" max="9" width="10.6640625" style="1" customWidth="1"/>
    <col min="10" max="10" width="18.6640625" style="1" customWidth="1"/>
    <col min="11" max="12" width="8.6640625" style="1" customWidth="1"/>
    <col min="13" max="13" width="1.6640625" style="1" customWidth="1"/>
    <col min="14" max="14" width="9.1328125" style="1"/>
    <col min="15" max="15" width="10.6640625" style="1" customWidth="1"/>
    <col min="16" max="16384" width="9.1328125" style="1"/>
  </cols>
  <sheetData>
    <row r="1" spans="2:16" s="14" customFormat="1" ht="20.3" customHeight="1" x14ac:dyDescent="0.9">
      <c r="K1" s="21"/>
      <c r="L1" s="21"/>
    </row>
    <row r="2" spans="2:16" s="14" customFormat="1" ht="12.75" customHeight="1" x14ac:dyDescent="0.4">
      <c r="G2" s="81" t="s">
        <v>31</v>
      </c>
      <c r="H2" s="81"/>
      <c r="I2" s="81"/>
      <c r="J2" s="81"/>
      <c r="K2" s="81"/>
      <c r="L2" s="81"/>
    </row>
    <row r="3" spans="2:16" s="14" customFormat="1" ht="12.75" customHeight="1" x14ac:dyDescent="0.4">
      <c r="C3" s="15"/>
      <c r="D3" s="15"/>
      <c r="E3" s="15"/>
      <c r="F3" s="15"/>
      <c r="G3" s="81"/>
      <c r="H3" s="81"/>
      <c r="I3" s="81"/>
      <c r="J3" s="81"/>
      <c r="K3" s="81"/>
      <c r="L3" s="81"/>
    </row>
    <row r="4" spans="2:16" s="14" customFormat="1" ht="12.75" customHeight="1" x14ac:dyDescent="0.4">
      <c r="C4" s="16"/>
      <c r="D4" s="16"/>
      <c r="E4" s="16"/>
      <c r="F4" s="16"/>
      <c r="G4" s="81"/>
      <c r="H4" s="81"/>
      <c r="I4" s="81"/>
      <c r="J4" s="81"/>
      <c r="K4" s="81"/>
      <c r="L4" s="81"/>
    </row>
    <row r="5" spans="2:16" s="14" customFormat="1" ht="12.75" customHeight="1" x14ac:dyDescent="0.4">
      <c r="C5" s="16"/>
      <c r="D5" s="16"/>
      <c r="E5" s="16"/>
      <c r="F5" s="16"/>
      <c r="G5" s="16"/>
      <c r="J5" s="17"/>
      <c r="K5" s="18"/>
      <c r="L5" s="18"/>
    </row>
    <row r="6" spans="2:16" s="14" customFormat="1" x14ac:dyDescent="0.4">
      <c r="C6" s="16"/>
      <c r="D6" s="16"/>
      <c r="E6" s="16"/>
      <c r="F6" s="16"/>
      <c r="G6" s="16"/>
      <c r="I6" s="18"/>
      <c r="J6" s="17"/>
    </row>
    <row r="7" spans="2:16" s="14" customFormat="1" ht="22" customHeight="1" x14ac:dyDescent="0.4">
      <c r="C7" s="16"/>
      <c r="D7" s="16"/>
      <c r="E7" s="16"/>
      <c r="F7" s="16"/>
      <c r="G7" s="16"/>
      <c r="I7" s="18"/>
      <c r="J7" s="17"/>
    </row>
    <row r="8" spans="2:16" s="66" customFormat="1" ht="15.1" customHeight="1" x14ac:dyDescent="0.35">
      <c r="B8" s="75"/>
      <c r="C8" s="75"/>
      <c r="D8" s="62" t="s">
        <v>68</v>
      </c>
      <c r="E8" s="76" t="s">
        <v>75</v>
      </c>
      <c r="G8" s="76"/>
      <c r="H8" s="76"/>
      <c r="I8" s="77"/>
      <c r="J8" s="77"/>
      <c r="K8" s="77"/>
      <c r="L8" s="77"/>
      <c r="P8" s="29"/>
    </row>
    <row r="9" spans="2:16" s="66" customFormat="1" ht="15.1" customHeight="1" x14ac:dyDescent="0.35">
      <c r="B9" s="78"/>
      <c r="C9" s="78"/>
      <c r="D9" s="62"/>
      <c r="E9" s="76" t="s">
        <v>76</v>
      </c>
      <c r="G9" s="76"/>
      <c r="H9" s="76"/>
      <c r="I9" s="79" t="s">
        <v>77</v>
      </c>
      <c r="J9" s="79"/>
      <c r="K9" s="76"/>
      <c r="L9" s="76"/>
    </row>
    <row r="10" spans="2:16" s="66" customFormat="1" ht="15.1" customHeight="1" x14ac:dyDescent="0.35">
      <c r="B10" s="67"/>
      <c r="C10" s="80"/>
      <c r="D10" s="62"/>
      <c r="E10" s="76" t="s">
        <v>78</v>
      </c>
      <c r="F10" s="67"/>
      <c r="G10" s="77"/>
      <c r="H10" s="77"/>
      <c r="I10" s="79" t="s">
        <v>85</v>
      </c>
      <c r="J10" s="79"/>
      <c r="K10" s="79"/>
      <c r="L10" s="77"/>
    </row>
    <row r="11" spans="2:16" s="14" customFormat="1" ht="27.05" customHeight="1" x14ac:dyDescent="0.4">
      <c r="C11" s="16"/>
      <c r="D11" s="16"/>
      <c r="E11" s="16"/>
      <c r="F11" s="16"/>
      <c r="G11" s="16"/>
      <c r="I11" s="18"/>
      <c r="J11" s="17"/>
    </row>
    <row r="12" spans="2:16" ht="19.600000000000001" x14ac:dyDescent="0.4">
      <c r="B12" s="57" t="s">
        <v>71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2:16" ht="20.3" customHeight="1" x14ac:dyDescent="0.4">
      <c r="B13" s="23" t="s">
        <v>32</v>
      </c>
      <c r="C13" s="10"/>
      <c r="D13" s="10"/>
      <c r="E13" s="60"/>
      <c r="F13" s="61"/>
      <c r="G13" s="19"/>
      <c r="H13" s="23" t="s">
        <v>33</v>
      </c>
      <c r="I13" s="10"/>
      <c r="J13" s="10"/>
      <c r="K13" s="10"/>
      <c r="L13" s="28"/>
      <c r="M13" s="19"/>
    </row>
    <row r="14" spans="2:16" x14ac:dyDescent="0.4">
      <c r="B14" s="53" t="s">
        <v>7</v>
      </c>
      <c r="C14" s="54"/>
      <c r="D14" s="43" t="s">
        <v>56</v>
      </c>
      <c r="E14" s="40"/>
      <c r="F14" s="41"/>
      <c r="G14" s="11"/>
      <c r="H14" s="36" t="s">
        <v>7</v>
      </c>
      <c r="I14" s="45" t="str">
        <f t="shared" ref="I14:I20" si="0">D14</f>
        <v>Arduno.cc</v>
      </c>
      <c r="J14" s="46"/>
      <c r="K14" s="46"/>
      <c r="L14" s="47"/>
      <c r="M14" s="11"/>
    </row>
    <row r="15" spans="2:16" x14ac:dyDescent="0.4">
      <c r="B15" s="53" t="s">
        <v>34</v>
      </c>
      <c r="C15" s="54"/>
      <c r="D15" s="51" t="s">
        <v>57</v>
      </c>
      <c r="E15" s="44"/>
      <c r="F15" s="52"/>
      <c r="G15" s="11"/>
      <c r="H15" s="36" t="s">
        <v>34</v>
      </c>
      <c r="I15" s="48" t="str">
        <f t="shared" si="0"/>
        <v>Peter</v>
      </c>
      <c r="J15" s="49"/>
      <c r="K15" s="49"/>
      <c r="L15" s="50"/>
      <c r="M15" s="11"/>
    </row>
    <row r="16" spans="2:16" x14ac:dyDescent="0.4">
      <c r="B16" s="53" t="s">
        <v>2</v>
      </c>
      <c r="C16" s="54"/>
      <c r="D16" s="51" t="s">
        <v>58</v>
      </c>
      <c r="E16" s="44"/>
      <c r="F16" s="44"/>
      <c r="G16" s="11"/>
      <c r="H16" s="36" t="s">
        <v>2</v>
      </c>
      <c r="I16" s="48" t="str">
        <f t="shared" si="0"/>
        <v>xxxxx</v>
      </c>
      <c r="J16" s="49"/>
      <c r="K16" s="49"/>
      <c r="L16" s="50"/>
      <c r="M16" s="11"/>
    </row>
    <row r="17" spans="2:16" x14ac:dyDescent="0.4">
      <c r="B17" s="53"/>
      <c r="C17" s="54"/>
      <c r="D17" s="43" t="s">
        <v>58</v>
      </c>
      <c r="E17" s="40"/>
      <c r="F17" s="41"/>
      <c r="G17" s="11"/>
      <c r="H17" s="36"/>
      <c r="I17" s="48" t="str">
        <f t="shared" si="0"/>
        <v>xxxxx</v>
      </c>
      <c r="J17" s="49"/>
      <c r="K17" s="49"/>
      <c r="L17" s="50"/>
      <c r="M17" s="11"/>
    </row>
    <row r="18" spans="2:16" x14ac:dyDescent="0.4">
      <c r="B18" s="53"/>
      <c r="C18" s="54"/>
      <c r="D18" s="43" t="s">
        <v>42</v>
      </c>
      <c r="E18" s="40"/>
      <c r="F18" s="41"/>
      <c r="G18" s="11"/>
      <c r="H18" s="36"/>
      <c r="I18" s="48" t="str">
        <f t="shared" si="0"/>
        <v>USA</v>
      </c>
      <c r="J18" s="49"/>
      <c r="K18" s="49"/>
      <c r="L18" s="50"/>
      <c r="M18" s="11"/>
    </row>
    <row r="19" spans="2:16" x14ac:dyDescent="0.4">
      <c r="B19" s="53" t="s">
        <v>35</v>
      </c>
      <c r="C19" s="54"/>
      <c r="D19" s="42" t="s">
        <v>59</v>
      </c>
      <c r="E19" s="40"/>
      <c r="F19" s="41"/>
      <c r="G19" s="11"/>
      <c r="H19" s="36" t="s">
        <v>35</v>
      </c>
      <c r="I19" s="48" t="str">
        <f t="shared" si="0"/>
        <v>hello@shenzhen2u.com</v>
      </c>
      <c r="J19" s="49"/>
      <c r="K19" s="49"/>
      <c r="L19" s="50"/>
      <c r="M19" s="11"/>
      <c r="P19" s="20"/>
    </row>
    <row r="20" spans="2:16" x14ac:dyDescent="0.4">
      <c r="B20" s="53" t="s">
        <v>3</v>
      </c>
      <c r="C20" s="54"/>
      <c r="D20" s="39" t="s">
        <v>60</v>
      </c>
      <c r="E20" s="40"/>
      <c r="F20" s="41"/>
      <c r="G20" s="11"/>
      <c r="H20" s="36" t="s">
        <v>3</v>
      </c>
      <c r="I20" s="48" t="str">
        <f t="shared" si="0"/>
        <v>0123456789</v>
      </c>
      <c r="J20" s="49"/>
      <c r="K20" s="49"/>
      <c r="L20" s="50"/>
      <c r="M20" s="11"/>
      <c r="N20" s="20"/>
      <c r="O20" s="20"/>
    </row>
    <row r="21" spans="2:16" ht="12.75" customHeight="1" x14ac:dyDescent="0.4"/>
    <row r="22" spans="2:16" ht="12.75" customHeight="1" x14ac:dyDescent="0.4">
      <c r="B22" s="5"/>
      <c r="C22" s="5"/>
      <c r="D22" s="5"/>
      <c r="E22" s="5"/>
    </row>
    <row r="23" spans="2:16" ht="21.05" customHeight="1" x14ac:dyDescent="0.4">
      <c r="B23" s="57" t="s">
        <v>70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2:16" ht="17.25" customHeight="1" x14ac:dyDescent="0.4">
      <c r="B24" s="55" t="s">
        <v>29</v>
      </c>
      <c r="C24" s="55"/>
      <c r="D24" s="55"/>
      <c r="E24" s="25" t="s">
        <v>4</v>
      </c>
      <c r="F24" s="55" t="s">
        <v>0</v>
      </c>
      <c r="G24" s="55"/>
      <c r="H24" s="55" t="s">
        <v>9</v>
      </c>
      <c r="I24" s="55"/>
      <c r="J24" s="55" t="s">
        <v>69</v>
      </c>
      <c r="K24" s="55"/>
      <c r="L24" s="55"/>
    </row>
    <row r="25" spans="2:16" x14ac:dyDescent="0.4">
      <c r="B25" s="56" t="s">
        <v>55</v>
      </c>
      <c r="C25" s="56"/>
      <c r="D25" s="56"/>
      <c r="E25" s="27">
        <v>4</v>
      </c>
      <c r="F25" s="58" t="s">
        <v>74</v>
      </c>
      <c r="G25" s="58"/>
      <c r="H25" s="58" t="s">
        <v>79</v>
      </c>
      <c r="I25" s="58"/>
      <c r="J25" s="56"/>
      <c r="K25" s="56"/>
      <c r="L25" s="56"/>
    </row>
    <row r="26" spans="2:16" ht="18" customHeight="1" x14ac:dyDescent="0.4"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</row>
    <row r="27" spans="2:16" ht="19.600000000000001" x14ac:dyDescent="0.4">
      <c r="B27" s="57" t="s">
        <v>27</v>
      </c>
      <c r="C27" s="57"/>
      <c r="D27" s="57"/>
      <c r="E27" s="57"/>
      <c r="F27" s="57"/>
      <c r="G27" s="57"/>
      <c r="H27" s="57"/>
      <c r="I27" s="57"/>
      <c r="J27" s="57"/>
      <c r="K27" s="57"/>
      <c r="L27" s="22"/>
    </row>
    <row r="28" spans="2:16" ht="32.049999999999997" customHeight="1" x14ac:dyDescent="0.4">
      <c r="B28" s="25" t="s">
        <v>10</v>
      </c>
      <c r="C28" s="24" t="s">
        <v>11</v>
      </c>
      <c r="D28" s="24" t="s">
        <v>12</v>
      </c>
      <c r="E28" s="24" t="s">
        <v>13</v>
      </c>
      <c r="F28" s="24" t="s">
        <v>14</v>
      </c>
      <c r="G28" s="24" t="s">
        <v>15</v>
      </c>
      <c r="H28" s="24" t="s">
        <v>16</v>
      </c>
      <c r="I28" s="24" t="s">
        <v>17</v>
      </c>
      <c r="J28" s="55" t="s">
        <v>73</v>
      </c>
      <c r="K28" s="55"/>
      <c r="L28" s="55"/>
    </row>
    <row r="29" spans="2:16" x14ac:dyDescent="0.4">
      <c r="B29" s="26" t="s">
        <v>18</v>
      </c>
      <c r="C29" s="27">
        <v>2</v>
      </c>
      <c r="D29" s="26">
        <v>20</v>
      </c>
      <c r="E29" s="26">
        <v>20</v>
      </c>
      <c r="F29" s="27" t="s">
        <v>36</v>
      </c>
      <c r="G29" s="26" t="s">
        <v>37</v>
      </c>
      <c r="H29" s="26" t="s">
        <v>53</v>
      </c>
      <c r="I29" s="26" t="s">
        <v>54</v>
      </c>
      <c r="J29" s="65"/>
      <c r="K29" s="65"/>
      <c r="L29" s="65"/>
    </row>
    <row r="30" spans="2:16" ht="21.05" customHeight="1" x14ac:dyDescent="0.4"/>
    <row r="31" spans="2:16" ht="19.600000000000001" x14ac:dyDescent="0.4"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22"/>
    </row>
    <row r="32" spans="2:16" ht="29.05" customHeight="1" x14ac:dyDescent="0.4">
      <c r="B32" s="55" t="s">
        <v>23</v>
      </c>
      <c r="C32" s="55"/>
      <c r="D32" s="37" t="s">
        <v>24</v>
      </c>
      <c r="E32" s="37" t="s">
        <v>25</v>
      </c>
      <c r="F32" s="63" t="s">
        <v>26</v>
      </c>
      <c r="G32" s="63"/>
      <c r="H32" s="63" t="s">
        <v>22</v>
      </c>
      <c r="I32" s="63"/>
      <c r="J32" s="55" t="s">
        <v>69</v>
      </c>
      <c r="K32" s="55"/>
      <c r="L32" s="55"/>
    </row>
    <row r="33" spans="2:13" ht="16.5" customHeight="1" x14ac:dyDescent="0.4">
      <c r="B33" s="64">
        <f>SUBTOTAL(103,B40:B175)</f>
        <v>3</v>
      </c>
      <c r="C33" s="64"/>
      <c r="D33" s="38">
        <f>SUMIF(J40:J150,"SMT",K40:M150)</f>
        <v>7</v>
      </c>
      <c r="E33" s="38">
        <f>SUMIF(J40:J150,"THT",K40:M150)</f>
        <v>0</v>
      </c>
      <c r="F33" s="64">
        <f>SUMIF(J40:J150,"No-Lead Pad",K40:M150)</f>
        <v>1</v>
      </c>
      <c r="G33" s="64"/>
      <c r="H33" s="59" t="s">
        <v>38</v>
      </c>
      <c r="I33" s="59"/>
      <c r="J33" s="59" t="s">
        <v>72</v>
      </c>
      <c r="K33" s="59"/>
      <c r="L33" s="59"/>
    </row>
    <row r="34" spans="2:13" ht="18" customHeight="1" x14ac:dyDescent="0.4"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3" ht="19.600000000000001" x14ac:dyDescent="0.4">
      <c r="B35" s="57" t="s">
        <v>30</v>
      </c>
      <c r="C35" s="57"/>
      <c r="D35" s="57"/>
      <c r="E35" s="57"/>
      <c r="F35" s="57"/>
      <c r="G35" s="57"/>
      <c r="H35" s="57"/>
      <c r="I35" s="57"/>
      <c r="J35" s="57"/>
      <c r="K35" s="57"/>
      <c r="L35" s="22"/>
    </row>
    <row r="36" spans="2:13" ht="4.55" customHeight="1" x14ac:dyDescent="0.4">
      <c r="B36" s="8"/>
      <c r="C36" s="4"/>
      <c r="D36" s="4"/>
      <c r="E36" s="4"/>
      <c r="F36" s="4"/>
      <c r="G36" s="4"/>
      <c r="H36" s="6"/>
      <c r="I36" s="6"/>
      <c r="J36" s="6"/>
      <c r="K36" s="9"/>
      <c r="L36" s="9"/>
      <c r="M36" s="13"/>
    </row>
    <row r="37" spans="2:13" s="70" customFormat="1" ht="10.199999999999999" customHeight="1" x14ac:dyDescent="0.3">
      <c r="B37" s="71" t="s">
        <v>83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s="70" customFormat="1" ht="10.199999999999999" customHeight="1" x14ac:dyDescent="0.3">
      <c r="B38" s="74" t="s">
        <v>84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2:13" ht="21.15" x14ac:dyDescent="0.4">
      <c r="B39" s="34" t="s">
        <v>39</v>
      </c>
      <c r="C39" s="34" t="s">
        <v>19</v>
      </c>
      <c r="D39" s="34" t="s">
        <v>5</v>
      </c>
      <c r="E39" s="34" t="s">
        <v>20</v>
      </c>
      <c r="F39" s="34" t="s">
        <v>6</v>
      </c>
      <c r="G39" s="34" t="s">
        <v>8</v>
      </c>
      <c r="H39" s="34" t="s">
        <v>1</v>
      </c>
      <c r="I39" s="34" t="s">
        <v>21</v>
      </c>
      <c r="J39" s="34" t="s">
        <v>40</v>
      </c>
      <c r="K39" s="35" t="s">
        <v>52</v>
      </c>
      <c r="L39" s="35" t="s">
        <v>51</v>
      </c>
    </row>
    <row r="40" spans="2:13" s="12" customFormat="1" ht="12.75" customHeight="1" x14ac:dyDescent="0.4">
      <c r="B40" s="33">
        <v>1</v>
      </c>
      <c r="C40" s="31" t="s">
        <v>62</v>
      </c>
      <c r="D40" s="31" t="s">
        <v>43</v>
      </c>
      <c r="E40" s="31" t="s">
        <v>80</v>
      </c>
      <c r="F40" s="31" t="s">
        <v>49</v>
      </c>
      <c r="G40" s="68" t="s">
        <v>81</v>
      </c>
      <c r="H40" s="31" t="s">
        <v>45</v>
      </c>
      <c r="I40" s="31" t="s">
        <v>41</v>
      </c>
      <c r="J40" s="31" t="s">
        <v>41</v>
      </c>
      <c r="K40" s="31">
        <v>2</v>
      </c>
      <c r="L40" s="32">
        <f>K40*$D$25</f>
        <v>0</v>
      </c>
    </row>
    <row r="41" spans="2:13" s="12" customFormat="1" ht="13.6" x14ac:dyDescent="0.4">
      <c r="B41" s="33">
        <v>2</v>
      </c>
      <c r="C41" s="31" t="s">
        <v>63</v>
      </c>
      <c r="D41" s="31" t="s">
        <v>44</v>
      </c>
      <c r="E41" s="31" t="s">
        <v>82</v>
      </c>
      <c r="F41" s="31" t="s">
        <v>50</v>
      </c>
      <c r="G41" s="68"/>
      <c r="H41" s="31" t="s">
        <v>46</v>
      </c>
      <c r="I41" s="31" t="s">
        <v>48</v>
      </c>
      <c r="J41" s="31" t="s">
        <v>47</v>
      </c>
      <c r="K41" s="31">
        <v>1</v>
      </c>
      <c r="L41" s="32">
        <f>K41*$D$25</f>
        <v>0</v>
      </c>
    </row>
    <row r="42" spans="2:13" s="12" customFormat="1" ht="12.75" customHeight="1" x14ac:dyDescent="0.4">
      <c r="B42" s="33">
        <v>3</v>
      </c>
      <c r="C42" s="31" t="s">
        <v>64</v>
      </c>
      <c r="D42" s="31" t="s">
        <v>61</v>
      </c>
      <c r="E42" s="31"/>
      <c r="F42" s="31" t="s">
        <v>65</v>
      </c>
      <c r="G42" s="69"/>
      <c r="H42" s="31" t="s">
        <v>66</v>
      </c>
      <c r="I42" s="31" t="s">
        <v>67</v>
      </c>
      <c r="J42" s="31" t="s">
        <v>41</v>
      </c>
      <c r="K42" s="31">
        <v>5</v>
      </c>
      <c r="L42" s="32">
        <f>K42*$D$25</f>
        <v>0</v>
      </c>
    </row>
    <row r="43" spans="2:13" s="12" customFormat="1" ht="12.75" customHeight="1" x14ac:dyDescent="0.4">
      <c r="B43" s="30"/>
      <c r="C43" s="31"/>
      <c r="D43" s="31"/>
      <c r="E43" s="31"/>
      <c r="F43" s="31"/>
      <c r="G43" s="69"/>
      <c r="H43" s="31"/>
      <c r="I43" s="31"/>
      <c r="J43" s="31"/>
      <c r="K43" s="31"/>
      <c r="L43" s="32">
        <f t="shared" ref="L43:L106" si="1">K43*$D$25</f>
        <v>0</v>
      </c>
    </row>
    <row r="44" spans="2:13" s="12" customFormat="1" ht="12.75" customHeight="1" x14ac:dyDescent="0.4">
      <c r="B44" s="30"/>
      <c r="C44" s="31"/>
      <c r="D44" s="31"/>
      <c r="E44" s="31"/>
      <c r="F44" s="31"/>
      <c r="G44" s="69"/>
      <c r="H44" s="31"/>
      <c r="I44" s="31"/>
      <c r="J44" s="31"/>
      <c r="K44" s="31"/>
      <c r="L44" s="32">
        <f t="shared" si="1"/>
        <v>0</v>
      </c>
    </row>
    <row r="45" spans="2:13" s="12" customFormat="1" ht="12.75" customHeight="1" x14ac:dyDescent="0.4">
      <c r="B45" s="30"/>
      <c r="C45" s="31"/>
      <c r="D45" s="31"/>
      <c r="E45" s="31"/>
      <c r="F45" s="31"/>
      <c r="G45" s="69"/>
      <c r="H45" s="31"/>
      <c r="I45" s="31"/>
      <c r="J45" s="31"/>
      <c r="K45" s="31"/>
      <c r="L45" s="32">
        <f t="shared" si="1"/>
        <v>0</v>
      </c>
    </row>
    <row r="46" spans="2:13" s="12" customFormat="1" ht="12.75" customHeight="1" x14ac:dyDescent="0.4">
      <c r="B46" s="30"/>
      <c r="C46" s="31"/>
      <c r="D46" s="31"/>
      <c r="E46" s="31"/>
      <c r="F46" s="31"/>
      <c r="G46" s="69"/>
      <c r="H46" s="31"/>
      <c r="I46" s="31"/>
      <c r="J46" s="31"/>
      <c r="K46" s="31"/>
      <c r="L46" s="32">
        <f t="shared" si="1"/>
        <v>0</v>
      </c>
    </row>
    <row r="47" spans="2:13" s="12" customFormat="1" ht="12.75" customHeight="1" x14ac:dyDescent="0.4">
      <c r="B47" s="30"/>
      <c r="C47" s="31"/>
      <c r="D47" s="31"/>
      <c r="E47" s="31"/>
      <c r="F47" s="31"/>
      <c r="G47" s="69"/>
      <c r="H47" s="31"/>
      <c r="I47" s="31"/>
      <c r="J47" s="31"/>
      <c r="K47" s="31"/>
      <c r="L47" s="32">
        <f t="shared" si="1"/>
        <v>0</v>
      </c>
    </row>
    <row r="48" spans="2:13" s="12" customFormat="1" ht="12.75" customHeight="1" x14ac:dyDescent="0.4">
      <c r="B48" s="30"/>
      <c r="C48" s="31"/>
      <c r="D48" s="31"/>
      <c r="E48" s="31"/>
      <c r="F48" s="31"/>
      <c r="G48" s="69"/>
      <c r="H48" s="31"/>
      <c r="I48" s="31"/>
      <c r="J48" s="31"/>
      <c r="K48" s="31"/>
      <c r="L48" s="32">
        <f t="shared" si="1"/>
        <v>0</v>
      </c>
    </row>
    <row r="49" spans="2:12" s="12" customFormat="1" ht="12.75" customHeight="1" x14ac:dyDescent="0.4">
      <c r="B49" s="30"/>
      <c r="C49" s="31"/>
      <c r="D49" s="31"/>
      <c r="E49" s="31"/>
      <c r="F49" s="31"/>
      <c r="G49" s="69"/>
      <c r="H49" s="31"/>
      <c r="I49" s="31"/>
      <c r="J49" s="31"/>
      <c r="K49" s="31"/>
      <c r="L49" s="32">
        <f t="shared" si="1"/>
        <v>0</v>
      </c>
    </row>
    <row r="50" spans="2:12" s="12" customFormat="1" ht="12.75" customHeight="1" x14ac:dyDescent="0.4">
      <c r="B50" s="30"/>
      <c r="C50" s="31"/>
      <c r="D50" s="31"/>
      <c r="E50" s="31"/>
      <c r="F50" s="31"/>
      <c r="G50" s="69"/>
      <c r="H50" s="31"/>
      <c r="I50" s="31"/>
      <c r="J50" s="31"/>
      <c r="K50" s="31"/>
      <c r="L50" s="32">
        <f t="shared" si="1"/>
        <v>0</v>
      </c>
    </row>
    <row r="51" spans="2:12" s="12" customFormat="1" ht="12.75" customHeight="1" x14ac:dyDescent="0.4">
      <c r="B51" s="30"/>
      <c r="C51" s="31"/>
      <c r="D51" s="31"/>
      <c r="E51" s="31"/>
      <c r="F51" s="31"/>
      <c r="G51" s="69"/>
      <c r="H51" s="31"/>
      <c r="I51" s="31"/>
      <c r="J51" s="31"/>
      <c r="K51" s="31"/>
      <c r="L51" s="32">
        <f t="shared" si="1"/>
        <v>0</v>
      </c>
    </row>
    <row r="52" spans="2:12" s="12" customFormat="1" ht="12.75" customHeight="1" x14ac:dyDescent="0.4">
      <c r="B52" s="30"/>
      <c r="C52" s="31"/>
      <c r="D52" s="31"/>
      <c r="E52" s="31"/>
      <c r="F52" s="31"/>
      <c r="G52" s="69"/>
      <c r="H52" s="31"/>
      <c r="I52" s="31"/>
      <c r="J52" s="31"/>
      <c r="K52" s="31"/>
      <c r="L52" s="32">
        <f t="shared" si="1"/>
        <v>0</v>
      </c>
    </row>
    <row r="53" spans="2:12" s="12" customFormat="1" ht="12.75" customHeight="1" x14ac:dyDescent="0.4">
      <c r="B53" s="30"/>
      <c r="C53" s="31"/>
      <c r="D53" s="31"/>
      <c r="E53" s="31"/>
      <c r="F53" s="31"/>
      <c r="G53" s="69"/>
      <c r="H53" s="31"/>
      <c r="I53" s="31"/>
      <c r="J53" s="31"/>
      <c r="K53" s="31"/>
      <c r="L53" s="32">
        <f t="shared" si="1"/>
        <v>0</v>
      </c>
    </row>
    <row r="54" spans="2:12" s="12" customFormat="1" ht="12.75" customHeight="1" x14ac:dyDescent="0.4">
      <c r="B54" s="30"/>
      <c r="C54" s="31"/>
      <c r="D54" s="31"/>
      <c r="E54" s="31"/>
      <c r="F54" s="31"/>
      <c r="G54" s="69"/>
      <c r="H54" s="31"/>
      <c r="I54" s="31"/>
      <c r="J54" s="31"/>
      <c r="K54" s="31"/>
      <c r="L54" s="32">
        <f t="shared" si="1"/>
        <v>0</v>
      </c>
    </row>
    <row r="55" spans="2:12" s="12" customFormat="1" x14ac:dyDescent="0.4">
      <c r="B55" s="30"/>
      <c r="C55" s="31"/>
      <c r="D55" s="31"/>
      <c r="E55" s="31"/>
      <c r="F55" s="31"/>
      <c r="G55" s="69"/>
      <c r="H55" s="31"/>
      <c r="I55" s="31"/>
      <c r="J55" s="31"/>
      <c r="K55" s="31"/>
      <c r="L55" s="32">
        <f t="shared" si="1"/>
        <v>0</v>
      </c>
    </row>
    <row r="56" spans="2:12" s="12" customFormat="1" ht="12.75" customHeight="1" x14ac:dyDescent="0.4">
      <c r="B56" s="30"/>
      <c r="C56" s="31"/>
      <c r="D56" s="31"/>
      <c r="E56" s="31"/>
      <c r="F56" s="31"/>
      <c r="G56" s="69"/>
      <c r="H56" s="31"/>
      <c r="I56" s="31"/>
      <c r="J56" s="31"/>
      <c r="K56" s="31"/>
      <c r="L56" s="32">
        <f t="shared" si="1"/>
        <v>0</v>
      </c>
    </row>
    <row r="57" spans="2:12" s="12" customFormat="1" ht="12.75" customHeight="1" x14ac:dyDescent="0.4">
      <c r="B57" s="30"/>
      <c r="C57" s="31"/>
      <c r="D57" s="31"/>
      <c r="E57" s="31"/>
      <c r="F57" s="31"/>
      <c r="G57" s="69"/>
      <c r="H57" s="31"/>
      <c r="I57" s="31"/>
      <c r="J57" s="31"/>
      <c r="K57" s="31"/>
      <c r="L57" s="32">
        <f t="shared" si="1"/>
        <v>0</v>
      </c>
    </row>
    <row r="58" spans="2:12" s="12" customFormat="1" ht="12.75" customHeight="1" x14ac:dyDescent="0.4">
      <c r="B58" s="30"/>
      <c r="C58" s="31"/>
      <c r="D58" s="31"/>
      <c r="E58" s="31"/>
      <c r="F58" s="31"/>
      <c r="G58" s="69"/>
      <c r="H58" s="31"/>
      <c r="I58" s="31"/>
      <c r="J58" s="31"/>
      <c r="K58" s="31"/>
      <c r="L58" s="32">
        <f t="shared" si="1"/>
        <v>0</v>
      </c>
    </row>
    <row r="59" spans="2:12" s="12" customFormat="1" ht="12.75" customHeight="1" x14ac:dyDescent="0.4">
      <c r="B59" s="30"/>
      <c r="C59" s="31"/>
      <c r="D59" s="31"/>
      <c r="E59" s="31"/>
      <c r="F59" s="31"/>
      <c r="G59" s="69"/>
      <c r="H59" s="31"/>
      <c r="I59" s="31"/>
      <c r="J59" s="31"/>
      <c r="K59" s="31"/>
      <c r="L59" s="32">
        <f t="shared" si="1"/>
        <v>0</v>
      </c>
    </row>
    <row r="60" spans="2:12" s="12" customFormat="1" ht="12.75" customHeight="1" x14ac:dyDescent="0.4">
      <c r="B60" s="30"/>
      <c r="C60" s="31"/>
      <c r="D60" s="31"/>
      <c r="E60" s="31"/>
      <c r="F60" s="31"/>
      <c r="G60" s="69"/>
      <c r="H60" s="31"/>
      <c r="I60" s="31"/>
      <c r="J60" s="31"/>
      <c r="K60" s="31"/>
      <c r="L60" s="32">
        <f t="shared" si="1"/>
        <v>0</v>
      </c>
    </row>
    <row r="61" spans="2:12" s="12" customFormat="1" ht="12.75" customHeight="1" x14ac:dyDescent="0.4">
      <c r="B61" s="30"/>
      <c r="C61" s="31"/>
      <c r="D61" s="31"/>
      <c r="E61" s="31"/>
      <c r="F61" s="31"/>
      <c r="G61" s="69"/>
      <c r="H61" s="31"/>
      <c r="I61" s="31"/>
      <c r="J61" s="31"/>
      <c r="K61" s="31"/>
      <c r="L61" s="32">
        <f t="shared" si="1"/>
        <v>0</v>
      </c>
    </row>
    <row r="62" spans="2:12" s="12" customFormat="1" ht="12.75" customHeight="1" x14ac:dyDescent="0.4">
      <c r="B62" s="30"/>
      <c r="C62" s="31"/>
      <c r="D62" s="31"/>
      <c r="E62" s="31"/>
      <c r="F62" s="31"/>
      <c r="G62" s="69"/>
      <c r="H62" s="31"/>
      <c r="I62" s="31"/>
      <c r="J62" s="31"/>
      <c r="K62" s="31"/>
      <c r="L62" s="32">
        <f t="shared" si="1"/>
        <v>0</v>
      </c>
    </row>
    <row r="63" spans="2:12" s="12" customFormat="1" ht="12.75" customHeight="1" x14ac:dyDescent="0.4">
      <c r="B63" s="30"/>
      <c r="C63" s="31"/>
      <c r="D63" s="31"/>
      <c r="E63" s="31"/>
      <c r="F63" s="31"/>
      <c r="G63" s="69"/>
      <c r="H63" s="31"/>
      <c r="I63" s="31"/>
      <c r="J63" s="31"/>
      <c r="K63" s="31"/>
      <c r="L63" s="32">
        <f t="shared" si="1"/>
        <v>0</v>
      </c>
    </row>
    <row r="64" spans="2:12" s="12" customFormat="1" ht="12.75" customHeight="1" x14ac:dyDescent="0.4">
      <c r="B64" s="30"/>
      <c r="C64" s="31"/>
      <c r="D64" s="31"/>
      <c r="E64" s="31"/>
      <c r="F64" s="31"/>
      <c r="G64" s="69"/>
      <c r="H64" s="31"/>
      <c r="I64" s="31"/>
      <c r="J64" s="31"/>
      <c r="K64" s="31"/>
      <c r="L64" s="32">
        <f t="shared" si="1"/>
        <v>0</v>
      </c>
    </row>
    <row r="65" spans="2:12" s="12" customFormat="1" ht="12.75" customHeight="1" x14ac:dyDescent="0.4">
      <c r="B65" s="30"/>
      <c r="C65" s="31"/>
      <c r="D65" s="31"/>
      <c r="E65" s="31"/>
      <c r="F65" s="31"/>
      <c r="G65" s="69"/>
      <c r="H65" s="31"/>
      <c r="I65" s="31"/>
      <c r="J65" s="31"/>
      <c r="K65" s="31"/>
      <c r="L65" s="32">
        <f t="shared" si="1"/>
        <v>0</v>
      </c>
    </row>
    <row r="66" spans="2:12" ht="12.75" customHeight="1" x14ac:dyDescent="0.4">
      <c r="B66" s="30"/>
      <c r="C66" s="31"/>
      <c r="D66" s="31"/>
      <c r="E66" s="31"/>
      <c r="F66" s="31"/>
      <c r="G66" s="69"/>
      <c r="H66" s="31"/>
      <c r="I66" s="31"/>
      <c r="J66" s="31"/>
      <c r="K66" s="31"/>
      <c r="L66" s="32">
        <f t="shared" si="1"/>
        <v>0</v>
      </c>
    </row>
    <row r="67" spans="2:12" x14ac:dyDescent="0.4">
      <c r="B67" s="30"/>
      <c r="C67" s="31"/>
      <c r="D67" s="31"/>
      <c r="E67" s="31"/>
      <c r="F67" s="31"/>
      <c r="G67" s="69"/>
      <c r="H67" s="31"/>
      <c r="I67" s="31"/>
      <c r="J67" s="31"/>
      <c r="K67" s="31"/>
      <c r="L67" s="32">
        <f t="shared" si="1"/>
        <v>0</v>
      </c>
    </row>
    <row r="68" spans="2:12" x14ac:dyDescent="0.4">
      <c r="B68" s="30"/>
      <c r="C68" s="31"/>
      <c r="D68" s="31"/>
      <c r="E68" s="31"/>
      <c r="F68" s="31"/>
      <c r="G68" s="69"/>
      <c r="H68" s="31"/>
      <c r="I68" s="31"/>
      <c r="J68" s="31"/>
      <c r="K68" s="31"/>
      <c r="L68" s="32">
        <f t="shared" si="1"/>
        <v>0</v>
      </c>
    </row>
    <row r="69" spans="2:12" x14ac:dyDescent="0.4">
      <c r="B69" s="30"/>
      <c r="C69" s="31"/>
      <c r="D69" s="31"/>
      <c r="E69" s="31"/>
      <c r="F69" s="31"/>
      <c r="G69" s="69"/>
      <c r="H69" s="31"/>
      <c r="I69" s="31"/>
      <c r="J69" s="31"/>
      <c r="K69" s="31"/>
      <c r="L69" s="32">
        <f t="shared" si="1"/>
        <v>0</v>
      </c>
    </row>
    <row r="70" spans="2:12" x14ac:dyDescent="0.4">
      <c r="B70" s="30"/>
      <c r="C70" s="31"/>
      <c r="D70" s="31"/>
      <c r="E70" s="31"/>
      <c r="F70" s="31"/>
      <c r="G70" s="69"/>
      <c r="H70" s="31"/>
      <c r="I70" s="31"/>
      <c r="J70" s="31"/>
      <c r="K70" s="31"/>
      <c r="L70" s="32">
        <f t="shared" si="1"/>
        <v>0</v>
      </c>
    </row>
    <row r="71" spans="2:12" x14ac:dyDescent="0.4">
      <c r="B71" s="30"/>
      <c r="C71" s="31"/>
      <c r="D71" s="31"/>
      <c r="E71" s="31"/>
      <c r="F71" s="31"/>
      <c r="G71" s="69"/>
      <c r="H71" s="31"/>
      <c r="I71" s="31"/>
      <c r="J71" s="31"/>
      <c r="K71" s="31"/>
      <c r="L71" s="32">
        <f t="shared" si="1"/>
        <v>0</v>
      </c>
    </row>
    <row r="72" spans="2:12" x14ac:dyDescent="0.4">
      <c r="B72" s="30"/>
      <c r="C72" s="31"/>
      <c r="D72" s="31"/>
      <c r="E72" s="31"/>
      <c r="F72" s="31"/>
      <c r="G72" s="69"/>
      <c r="H72" s="31"/>
      <c r="I72" s="31"/>
      <c r="J72" s="31"/>
      <c r="K72" s="31"/>
      <c r="L72" s="32">
        <f t="shared" si="1"/>
        <v>0</v>
      </c>
    </row>
    <row r="73" spans="2:12" x14ac:dyDescent="0.4">
      <c r="B73" s="30"/>
      <c r="C73" s="31"/>
      <c r="D73" s="31"/>
      <c r="E73" s="31"/>
      <c r="F73" s="31"/>
      <c r="G73" s="69"/>
      <c r="H73" s="31"/>
      <c r="I73" s="31"/>
      <c r="J73" s="31"/>
      <c r="K73" s="31"/>
      <c r="L73" s="32">
        <f t="shared" si="1"/>
        <v>0</v>
      </c>
    </row>
    <row r="74" spans="2:12" x14ac:dyDescent="0.4">
      <c r="B74" s="30"/>
      <c r="C74" s="31"/>
      <c r="D74" s="31"/>
      <c r="E74" s="31"/>
      <c r="F74" s="31"/>
      <c r="G74" s="69"/>
      <c r="H74" s="31"/>
      <c r="I74" s="31"/>
      <c r="J74" s="31"/>
      <c r="K74" s="31"/>
      <c r="L74" s="32">
        <f t="shared" si="1"/>
        <v>0</v>
      </c>
    </row>
    <row r="75" spans="2:12" x14ac:dyDescent="0.4">
      <c r="B75" s="30"/>
      <c r="C75" s="31"/>
      <c r="D75" s="31"/>
      <c r="E75" s="31"/>
      <c r="F75" s="31"/>
      <c r="G75" s="69"/>
      <c r="H75" s="31"/>
      <c r="I75" s="31"/>
      <c r="J75" s="31"/>
      <c r="K75" s="31"/>
      <c r="L75" s="32">
        <f t="shared" si="1"/>
        <v>0</v>
      </c>
    </row>
    <row r="76" spans="2:12" x14ac:dyDescent="0.4">
      <c r="B76" s="30"/>
      <c r="C76" s="31"/>
      <c r="D76" s="31"/>
      <c r="E76" s="31"/>
      <c r="F76" s="31"/>
      <c r="G76" s="69"/>
      <c r="H76" s="31"/>
      <c r="I76" s="31"/>
      <c r="J76" s="31"/>
      <c r="K76" s="31"/>
      <c r="L76" s="32">
        <f t="shared" si="1"/>
        <v>0</v>
      </c>
    </row>
    <row r="77" spans="2:12" x14ac:dyDescent="0.4">
      <c r="B77" s="30"/>
      <c r="C77" s="31"/>
      <c r="D77" s="31"/>
      <c r="E77" s="31"/>
      <c r="F77" s="31"/>
      <c r="G77" s="69"/>
      <c r="H77" s="31"/>
      <c r="I77" s="31"/>
      <c r="J77" s="31"/>
      <c r="K77" s="31"/>
      <c r="L77" s="32">
        <f t="shared" si="1"/>
        <v>0</v>
      </c>
    </row>
    <row r="78" spans="2:12" x14ac:dyDescent="0.4">
      <c r="B78" s="30"/>
      <c r="C78" s="31"/>
      <c r="D78" s="31"/>
      <c r="E78" s="31"/>
      <c r="F78" s="31"/>
      <c r="G78" s="69"/>
      <c r="H78" s="31"/>
      <c r="I78" s="31"/>
      <c r="J78" s="31"/>
      <c r="K78" s="31"/>
      <c r="L78" s="32">
        <f t="shared" si="1"/>
        <v>0</v>
      </c>
    </row>
    <row r="79" spans="2:12" x14ac:dyDescent="0.4">
      <c r="B79" s="30"/>
      <c r="C79" s="31"/>
      <c r="D79" s="31"/>
      <c r="E79" s="31"/>
      <c r="F79" s="31"/>
      <c r="G79" s="69"/>
      <c r="H79" s="31"/>
      <c r="I79" s="31"/>
      <c r="J79" s="31"/>
      <c r="K79" s="31"/>
      <c r="L79" s="32">
        <f t="shared" si="1"/>
        <v>0</v>
      </c>
    </row>
    <row r="80" spans="2:12" x14ac:dyDescent="0.4">
      <c r="B80" s="30"/>
      <c r="C80" s="31"/>
      <c r="D80" s="31"/>
      <c r="E80" s="31"/>
      <c r="F80" s="31"/>
      <c r="G80" s="69"/>
      <c r="H80" s="31"/>
      <c r="I80" s="31"/>
      <c r="J80" s="31"/>
      <c r="K80" s="31"/>
      <c r="L80" s="32">
        <f t="shared" si="1"/>
        <v>0</v>
      </c>
    </row>
    <row r="81" spans="2:12" x14ac:dyDescent="0.4">
      <c r="B81" s="30"/>
      <c r="C81" s="31"/>
      <c r="D81" s="31"/>
      <c r="E81" s="31"/>
      <c r="F81" s="31"/>
      <c r="G81" s="69"/>
      <c r="H81" s="31"/>
      <c r="I81" s="31"/>
      <c r="J81" s="31"/>
      <c r="K81" s="31"/>
      <c r="L81" s="32">
        <f t="shared" si="1"/>
        <v>0</v>
      </c>
    </row>
    <row r="82" spans="2:12" x14ac:dyDescent="0.4">
      <c r="B82" s="30"/>
      <c r="C82" s="31"/>
      <c r="D82" s="31"/>
      <c r="E82" s="31"/>
      <c r="F82" s="31"/>
      <c r="G82" s="69"/>
      <c r="H82" s="31"/>
      <c r="I82" s="31"/>
      <c r="J82" s="31"/>
      <c r="K82" s="31"/>
      <c r="L82" s="32">
        <f t="shared" si="1"/>
        <v>0</v>
      </c>
    </row>
    <row r="83" spans="2:12" x14ac:dyDescent="0.4">
      <c r="B83" s="30"/>
      <c r="C83" s="31"/>
      <c r="D83" s="31"/>
      <c r="E83" s="31"/>
      <c r="F83" s="31"/>
      <c r="G83" s="69"/>
      <c r="H83" s="31"/>
      <c r="I83" s="31"/>
      <c r="J83" s="31"/>
      <c r="K83" s="31"/>
      <c r="L83" s="32">
        <f t="shared" si="1"/>
        <v>0</v>
      </c>
    </row>
    <row r="84" spans="2:12" x14ac:dyDescent="0.4">
      <c r="B84" s="30"/>
      <c r="C84" s="31"/>
      <c r="D84" s="31"/>
      <c r="E84" s="31"/>
      <c r="F84" s="31"/>
      <c r="G84" s="69"/>
      <c r="H84" s="31"/>
      <c r="I84" s="31"/>
      <c r="J84" s="31"/>
      <c r="K84" s="31"/>
      <c r="L84" s="32">
        <f t="shared" si="1"/>
        <v>0</v>
      </c>
    </row>
    <row r="85" spans="2:12" x14ac:dyDescent="0.4">
      <c r="B85" s="30"/>
      <c r="C85" s="31"/>
      <c r="D85" s="31"/>
      <c r="E85" s="31"/>
      <c r="F85" s="31"/>
      <c r="G85" s="69"/>
      <c r="H85" s="31"/>
      <c r="I85" s="31"/>
      <c r="J85" s="31"/>
      <c r="K85" s="31"/>
      <c r="L85" s="32">
        <f t="shared" si="1"/>
        <v>0</v>
      </c>
    </row>
    <row r="86" spans="2:12" x14ac:dyDescent="0.4">
      <c r="B86" s="30"/>
      <c r="C86" s="31"/>
      <c r="D86" s="31"/>
      <c r="E86" s="31"/>
      <c r="F86" s="31"/>
      <c r="G86" s="69"/>
      <c r="H86" s="31"/>
      <c r="I86" s="31"/>
      <c r="J86" s="31"/>
      <c r="K86" s="31"/>
      <c r="L86" s="32">
        <f t="shared" si="1"/>
        <v>0</v>
      </c>
    </row>
    <row r="87" spans="2:12" x14ac:dyDescent="0.4">
      <c r="B87" s="30"/>
      <c r="C87" s="31"/>
      <c r="D87" s="31"/>
      <c r="E87" s="31"/>
      <c r="F87" s="31"/>
      <c r="G87" s="69"/>
      <c r="H87" s="31"/>
      <c r="I87" s="31"/>
      <c r="J87" s="31"/>
      <c r="K87" s="31"/>
      <c r="L87" s="32">
        <f t="shared" si="1"/>
        <v>0</v>
      </c>
    </row>
    <row r="88" spans="2:12" x14ac:dyDescent="0.4">
      <c r="B88" s="30"/>
      <c r="C88" s="31"/>
      <c r="D88" s="31"/>
      <c r="E88" s="31"/>
      <c r="F88" s="31"/>
      <c r="G88" s="69"/>
      <c r="H88" s="31"/>
      <c r="I88" s="31"/>
      <c r="J88" s="31"/>
      <c r="K88" s="31"/>
      <c r="L88" s="32">
        <f t="shared" si="1"/>
        <v>0</v>
      </c>
    </row>
    <row r="89" spans="2:12" x14ac:dyDescent="0.4">
      <c r="B89" s="30"/>
      <c r="C89" s="31"/>
      <c r="D89" s="31"/>
      <c r="E89" s="31"/>
      <c r="F89" s="31"/>
      <c r="G89" s="69"/>
      <c r="H89" s="31"/>
      <c r="I89" s="31"/>
      <c r="J89" s="31"/>
      <c r="K89" s="31"/>
      <c r="L89" s="32">
        <f t="shared" si="1"/>
        <v>0</v>
      </c>
    </row>
    <row r="90" spans="2:12" x14ac:dyDescent="0.4">
      <c r="B90" s="30"/>
      <c r="C90" s="31"/>
      <c r="D90" s="31"/>
      <c r="E90" s="31"/>
      <c r="F90" s="31"/>
      <c r="G90" s="69"/>
      <c r="H90" s="31"/>
      <c r="I90" s="31"/>
      <c r="J90" s="31"/>
      <c r="K90" s="31"/>
      <c r="L90" s="32">
        <f t="shared" si="1"/>
        <v>0</v>
      </c>
    </row>
    <row r="91" spans="2:12" x14ac:dyDescent="0.4">
      <c r="B91" s="30"/>
      <c r="C91" s="31"/>
      <c r="D91" s="31"/>
      <c r="E91" s="31"/>
      <c r="F91" s="31"/>
      <c r="G91" s="69"/>
      <c r="H91" s="31"/>
      <c r="I91" s="31"/>
      <c r="J91" s="31"/>
      <c r="K91" s="31"/>
      <c r="L91" s="32">
        <f t="shared" si="1"/>
        <v>0</v>
      </c>
    </row>
    <row r="92" spans="2:12" x14ac:dyDescent="0.4">
      <c r="B92" s="30"/>
      <c r="C92" s="31"/>
      <c r="D92" s="31"/>
      <c r="E92" s="31"/>
      <c r="F92" s="31"/>
      <c r="G92" s="69"/>
      <c r="H92" s="31"/>
      <c r="I92" s="31"/>
      <c r="J92" s="31"/>
      <c r="K92" s="31"/>
      <c r="L92" s="32">
        <f t="shared" si="1"/>
        <v>0</v>
      </c>
    </row>
    <row r="93" spans="2:12" x14ac:dyDescent="0.4">
      <c r="B93" s="30"/>
      <c r="C93" s="31"/>
      <c r="D93" s="31"/>
      <c r="E93" s="31"/>
      <c r="F93" s="31"/>
      <c r="G93" s="69"/>
      <c r="H93" s="31"/>
      <c r="I93" s="31"/>
      <c r="J93" s="31"/>
      <c r="K93" s="31"/>
      <c r="L93" s="32">
        <f t="shared" si="1"/>
        <v>0</v>
      </c>
    </row>
    <row r="94" spans="2:12" x14ac:dyDescent="0.4">
      <c r="B94" s="30"/>
      <c r="C94" s="31"/>
      <c r="D94" s="31"/>
      <c r="E94" s="31"/>
      <c r="F94" s="31"/>
      <c r="G94" s="69"/>
      <c r="H94" s="31"/>
      <c r="I94" s="31"/>
      <c r="J94" s="31"/>
      <c r="K94" s="31"/>
      <c r="L94" s="32">
        <f t="shared" si="1"/>
        <v>0</v>
      </c>
    </row>
    <row r="95" spans="2:12" x14ac:dyDescent="0.4">
      <c r="B95" s="30"/>
      <c r="C95" s="31"/>
      <c r="D95" s="31"/>
      <c r="E95" s="31"/>
      <c r="F95" s="31"/>
      <c r="G95" s="69"/>
      <c r="H95" s="31"/>
      <c r="I95" s="31"/>
      <c r="J95" s="31"/>
      <c r="K95" s="31"/>
      <c r="L95" s="32">
        <f t="shared" si="1"/>
        <v>0</v>
      </c>
    </row>
    <row r="96" spans="2:12" x14ac:dyDescent="0.4">
      <c r="B96" s="30"/>
      <c r="C96" s="31"/>
      <c r="D96" s="31"/>
      <c r="E96" s="31"/>
      <c r="F96" s="31"/>
      <c r="G96" s="69"/>
      <c r="H96" s="31"/>
      <c r="I96" s="31"/>
      <c r="J96" s="31"/>
      <c r="K96" s="31"/>
      <c r="L96" s="32">
        <f t="shared" si="1"/>
        <v>0</v>
      </c>
    </row>
    <row r="97" spans="2:12" x14ac:dyDescent="0.4">
      <c r="B97" s="30"/>
      <c r="C97" s="31"/>
      <c r="D97" s="31"/>
      <c r="E97" s="31"/>
      <c r="F97" s="31"/>
      <c r="G97" s="69"/>
      <c r="H97" s="31"/>
      <c r="I97" s="31"/>
      <c r="J97" s="31"/>
      <c r="K97" s="31"/>
      <c r="L97" s="32">
        <f t="shared" si="1"/>
        <v>0</v>
      </c>
    </row>
    <row r="98" spans="2:12" x14ac:dyDescent="0.4">
      <c r="B98" s="30"/>
      <c r="C98" s="31"/>
      <c r="D98" s="31"/>
      <c r="E98" s="31"/>
      <c r="F98" s="31"/>
      <c r="G98" s="69"/>
      <c r="H98" s="31"/>
      <c r="I98" s="31"/>
      <c r="J98" s="31"/>
      <c r="K98" s="31"/>
      <c r="L98" s="32">
        <f t="shared" si="1"/>
        <v>0</v>
      </c>
    </row>
    <row r="99" spans="2:12" x14ac:dyDescent="0.4">
      <c r="B99" s="30"/>
      <c r="C99" s="31"/>
      <c r="D99" s="31"/>
      <c r="E99" s="31"/>
      <c r="F99" s="31"/>
      <c r="G99" s="69"/>
      <c r="H99" s="31"/>
      <c r="I99" s="31"/>
      <c r="J99" s="31"/>
      <c r="K99" s="31"/>
      <c r="L99" s="32">
        <f t="shared" si="1"/>
        <v>0</v>
      </c>
    </row>
    <row r="100" spans="2:12" x14ac:dyDescent="0.4">
      <c r="B100" s="30"/>
      <c r="C100" s="31"/>
      <c r="D100" s="31"/>
      <c r="E100" s="31"/>
      <c r="F100" s="31"/>
      <c r="G100" s="69"/>
      <c r="H100" s="31"/>
      <c r="I100" s="31"/>
      <c r="J100" s="31"/>
      <c r="K100" s="31"/>
      <c r="L100" s="32">
        <f t="shared" si="1"/>
        <v>0</v>
      </c>
    </row>
    <row r="101" spans="2:12" x14ac:dyDescent="0.4">
      <c r="B101" s="30"/>
      <c r="C101" s="31"/>
      <c r="D101" s="31"/>
      <c r="E101" s="31"/>
      <c r="F101" s="31"/>
      <c r="G101" s="69"/>
      <c r="H101" s="31"/>
      <c r="I101" s="31"/>
      <c r="J101" s="31"/>
      <c r="K101" s="31"/>
      <c r="L101" s="32">
        <f t="shared" si="1"/>
        <v>0</v>
      </c>
    </row>
    <row r="102" spans="2:12" x14ac:dyDescent="0.4">
      <c r="B102" s="30"/>
      <c r="C102" s="31"/>
      <c r="D102" s="31"/>
      <c r="E102" s="31"/>
      <c r="F102" s="31"/>
      <c r="G102" s="69"/>
      <c r="H102" s="31"/>
      <c r="I102" s="31"/>
      <c r="J102" s="31"/>
      <c r="K102" s="31"/>
      <c r="L102" s="32">
        <f t="shared" si="1"/>
        <v>0</v>
      </c>
    </row>
    <row r="103" spans="2:12" x14ac:dyDescent="0.4">
      <c r="B103" s="30"/>
      <c r="C103" s="31"/>
      <c r="D103" s="31"/>
      <c r="E103" s="31"/>
      <c r="F103" s="31"/>
      <c r="G103" s="69"/>
      <c r="H103" s="31"/>
      <c r="I103" s="31"/>
      <c r="J103" s="31"/>
      <c r="K103" s="31"/>
      <c r="L103" s="32">
        <f t="shared" si="1"/>
        <v>0</v>
      </c>
    </row>
    <row r="104" spans="2:12" x14ac:dyDescent="0.4">
      <c r="B104" s="30"/>
      <c r="C104" s="31"/>
      <c r="D104" s="31"/>
      <c r="E104" s="31"/>
      <c r="F104" s="31"/>
      <c r="G104" s="69"/>
      <c r="H104" s="31"/>
      <c r="I104" s="31"/>
      <c r="J104" s="31"/>
      <c r="K104" s="31"/>
      <c r="L104" s="32">
        <f t="shared" si="1"/>
        <v>0</v>
      </c>
    </row>
    <row r="105" spans="2:12" x14ac:dyDescent="0.4">
      <c r="B105" s="30"/>
      <c r="C105" s="31"/>
      <c r="D105" s="31"/>
      <c r="E105" s="31"/>
      <c r="F105" s="31"/>
      <c r="G105" s="69"/>
      <c r="H105" s="31"/>
      <c r="I105" s="31"/>
      <c r="J105" s="31"/>
      <c r="K105" s="31"/>
      <c r="L105" s="32">
        <f t="shared" si="1"/>
        <v>0</v>
      </c>
    </row>
    <row r="106" spans="2:12" x14ac:dyDescent="0.4">
      <c r="B106" s="30"/>
      <c r="C106" s="31"/>
      <c r="D106" s="31"/>
      <c r="E106" s="31"/>
      <c r="F106" s="31"/>
      <c r="G106" s="69"/>
      <c r="H106" s="31"/>
      <c r="I106" s="31"/>
      <c r="J106" s="31"/>
      <c r="K106" s="31"/>
      <c r="L106" s="32">
        <f t="shared" si="1"/>
        <v>0</v>
      </c>
    </row>
    <row r="107" spans="2:12" x14ac:dyDescent="0.4">
      <c r="B107" s="30"/>
      <c r="C107" s="31"/>
      <c r="D107" s="31"/>
      <c r="E107" s="31"/>
      <c r="F107" s="31"/>
      <c r="G107" s="69"/>
      <c r="H107" s="31"/>
      <c r="I107" s="31"/>
      <c r="J107" s="31"/>
      <c r="K107" s="31"/>
      <c r="L107" s="32">
        <f t="shared" ref="L107:L128" si="2">K107*$D$25</f>
        <v>0</v>
      </c>
    </row>
    <row r="108" spans="2:12" x14ac:dyDescent="0.4">
      <c r="B108" s="30"/>
      <c r="C108" s="31"/>
      <c r="D108" s="31"/>
      <c r="E108" s="31"/>
      <c r="F108" s="31"/>
      <c r="G108" s="69"/>
      <c r="H108" s="31"/>
      <c r="I108" s="31"/>
      <c r="J108" s="31"/>
      <c r="K108" s="31"/>
      <c r="L108" s="32">
        <f t="shared" si="2"/>
        <v>0</v>
      </c>
    </row>
    <row r="109" spans="2:12" x14ac:dyDescent="0.4">
      <c r="B109" s="30"/>
      <c r="C109" s="31"/>
      <c r="D109" s="31"/>
      <c r="E109" s="31"/>
      <c r="F109" s="31"/>
      <c r="G109" s="69"/>
      <c r="H109" s="31"/>
      <c r="I109" s="31"/>
      <c r="J109" s="31"/>
      <c r="K109" s="31"/>
      <c r="L109" s="32">
        <f t="shared" si="2"/>
        <v>0</v>
      </c>
    </row>
    <row r="110" spans="2:12" x14ac:dyDescent="0.4">
      <c r="B110" s="30"/>
      <c r="C110" s="31"/>
      <c r="D110" s="31"/>
      <c r="E110" s="31"/>
      <c r="F110" s="31"/>
      <c r="G110" s="69"/>
      <c r="H110" s="31"/>
      <c r="I110" s="31"/>
      <c r="J110" s="31"/>
      <c r="K110" s="31"/>
      <c r="L110" s="32">
        <f t="shared" si="2"/>
        <v>0</v>
      </c>
    </row>
    <row r="111" spans="2:12" x14ac:dyDescent="0.4">
      <c r="B111" s="30"/>
      <c r="C111" s="31"/>
      <c r="D111" s="31"/>
      <c r="E111" s="31"/>
      <c r="F111" s="31"/>
      <c r="G111" s="69"/>
      <c r="H111" s="31"/>
      <c r="I111" s="31"/>
      <c r="J111" s="31"/>
      <c r="K111" s="31"/>
      <c r="L111" s="32">
        <f t="shared" si="2"/>
        <v>0</v>
      </c>
    </row>
    <row r="112" spans="2:12" x14ac:dyDescent="0.4">
      <c r="B112" s="30"/>
      <c r="C112" s="31"/>
      <c r="D112" s="31"/>
      <c r="E112" s="31"/>
      <c r="F112" s="31"/>
      <c r="G112" s="69"/>
      <c r="H112" s="31"/>
      <c r="I112" s="31"/>
      <c r="J112" s="31"/>
      <c r="K112" s="31"/>
      <c r="L112" s="32">
        <f t="shared" si="2"/>
        <v>0</v>
      </c>
    </row>
    <row r="113" spans="2:12" x14ac:dyDescent="0.4">
      <c r="B113" s="30"/>
      <c r="C113" s="31"/>
      <c r="D113" s="31"/>
      <c r="E113" s="31"/>
      <c r="F113" s="31"/>
      <c r="G113" s="69"/>
      <c r="H113" s="31"/>
      <c r="I113" s="31"/>
      <c r="J113" s="31"/>
      <c r="K113" s="31"/>
      <c r="L113" s="32">
        <f t="shared" si="2"/>
        <v>0</v>
      </c>
    </row>
    <row r="114" spans="2:12" x14ac:dyDescent="0.4">
      <c r="B114" s="30"/>
      <c r="C114" s="31"/>
      <c r="D114" s="31"/>
      <c r="E114" s="31"/>
      <c r="F114" s="31"/>
      <c r="G114" s="69"/>
      <c r="H114" s="31"/>
      <c r="I114" s="31"/>
      <c r="J114" s="31"/>
      <c r="K114" s="31"/>
      <c r="L114" s="32">
        <f t="shared" si="2"/>
        <v>0</v>
      </c>
    </row>
    <row r="115" spans="2:12" x14ac:dyDescent="0.4">
      <c r="B115" s="30"/>
      <c r="C115" s="31"/>
      <c r="D115" s="31"/>
      <c r="E115" s="31"/>
      <c r="F115" s="31"/>
      <c r="G115" s="69"/>
      <c r="H115" s="31"/>
      <c r="I115" s="31"/>
      <c r="J115" s="31"/>
      <c r="K115" s="31"/>
      <c r="L115" s="32">
        <f t="shared" si="2"/>
        <v>0</v>
      </c>
    </row>
    <row r="116" spans="2:12" x14ac:dyDescent="0.4">
      <c r="B116" s="30"/>
      <c r="C116" s="31"/>
      <c r="D116" s="31"/>
      <c r="E116" s="31"/>
      <c r="F116" s="31"/>
      <c r="G116" s="69"/>
      <c r="H116" s="31"/>
      <c r="I116" s="31"/>
      <c r="J116" s="31"/>
      <c r="K116" s="31"/>
      <c r="L116" s="32">
        <f t="shared" si="2"/>
        <v>0</v>
      </c>
    </row>
    <row r="117" spans="2:12" x14ac:dyDescent="0.4">
      <c r="B117" s="30"/>
      <c r="C117" s="31"/>
      <c r="D117" s="31"/>
      <c r="E117" s="31"/>
      <c r="F117" s="31"/>
      <c r="G117" s="69"/>
      <c r="H117" s="31"/>
      <c r="I117" s="31"/>
      <c r="J117" s="31"/>
      <c r="K117" s="31"/>
      <c r="L117" s="32">
        <f t="shared" si="2"/>
        <v>0</v>
      </c>
    </row>
    <row r="118" spans="2:12" x14ac:dyDescent="0.4">
      <c r="B118" s="30"/>
      <c r="C118" s="31"/>
      <c r="D118" s="31"/>
      <c r="E118" s="31"/>
      <c r="F118" s="31"/>
      <c r="G118" s="69"/>
      <c r="H118" s="31"/>
      <c r="I118" s="31"/>
      <c r="J118" s="31"/>
      <c r="K118" s="31"/>
      <c r="L118" s="32">
        <f t="shared" si="2"/>
        <v>0</v>
      </c>
    </row>
    <row r="119" spans="2:12" x14ac:dyDescent="0.4">
      <c r="B119" s="30"/>
      <c r="C119" s="31"/>
      <c r="D119" s="31"/>
      <c r="E119" s="31"/>
      <c r="F119" s="31"/>
      <c r="G119" s="69"/>
      <c r="H119" s="31"/>
      <c r="I119" s="31"/>
      <c r="J119" s="31"/>
      <c r="K119" s="31"/>
      <c r="L119" s="32">
        <f t="shared" si="2"/>
        <v>0</v>
      </c>
    </row>
    <row r="120" spans="2:12" x14ac:dyDescent="0.4">
      <c r="B120" s="30"/>
      <c r="C120" s="31"/>
      <c r="D120" s="31"/>
      <c r="E120" s="31"/>
      <c r="F120" s="31"/>
      <c r="G120" s="69"/>
      <c r="H120" s="31"/>
      <c r="I120" s="31"/>
      <c r="J120" s="31"/>
      <c r="K120" s="31"/>
      <c r="L120" s="32">
        <f t="shared" si="2"/>
        <v>0</v>
      </c>
    </row>
    <row r="121" spans="2:12" x14ac:dyDescent="0.4">
      <c r="B121" s="30"/>
      <c r="C121" s="31"/>
      <c r="D121" s="31"/>
      <c r="E121" s="31"/>
      <c r="F121" s="31"/>
      <c r="G121" s="69"/>
      <c r="H121" s="31"/>
      <c r="I121" s="31"/>
      <c r="J121" s="31"/>
      <c r="K121" s="31"/>
      <c r="L121" s="32">
        <f t="shared" si="2"/>
        <v>0</v>
      </c>
    </row>
    <row r="122" spans="2:12" x14ac:dyDescent="0.4">
      <c r="B122" s="30"/>
      <c r="C122" s="31"/>
      <c r="D122" s="31"/>
      <c r="E122" s="31"/>
      <c r="F122" s="31"/>
      <c r="G122" s="69"/>
      <c r="H122" s="31"/>
      <c r="I122" s="31"/>
      <c r="J122" s="31"/>
      <c r="K122" s="31"/>
      <c r="L122" s="32">
        <f t="shared" si="2"/>
        <v>0</v>
      </c>
    </row>
    <row r="123" spans="2:12" x14ac:dyDescent="0.4">
      <c r="B123" s="30"/>
      <c r="C123" s="31"/>
      <c r="D123" s="31"/>
      <c r="E123" s="31"/>
      <c r="F123" s="31"/>
      <c r="G123" s="69"/>
      <c r="H123" s="31"/>
      <c r="I123" s="31"/>
      <c r="J123" s="31"/>
      <c r="K123" s="31"/>
      <c r="L123" s="32">
        <f t="shared" si="2"/>
        <v>0</v>
      </c>
    </row>
    <row r="124" spans="2:12" x14ac:dyDescent="0.4">
      <c r="B124" s="30"/>
      <c r="C124" s="31"/>
      <c r="D124" s="31"/>
      <c r="E124" s="31"/>
      <c r="F124" s="31"/>
      <c r="G124" s="69"/>
      <c r="H124" s="31"/>
      <c r="I124" s="31"/>
      <c r="J124" s="31"/>
      <c r="K124" s="31"/>
      <c r="L124" s="32">
        <f t="shared" si="2"/>
        <v>0</v>
      </c>
    </row>
    <row r="125" spans="2:12" x14ac:dyDescent="0.4">
      <c r="B125" s="30"/>
      <c r="C125" s="31"/>
      <c r="D125" s="31"/>
      <c r="E125" s="31"/>
      <c r="F125" s="31"/>
      <c r="G125" s="69"/>
      <c r="H125" s="31"/>
      <c r="I125" s="31"/>
      <c r="J125" s="31"/>
      <c r="K125" s="31"/>
      <c r="L125" s="32">
        <f t="shared" si="2"/>
        <v>0</v>
      </c>
    </row>
    <row r="126" spans="2:12" x14ac:dyDescent="0.4">
      <c r="B126" s="30"/>
      <c r="C126" s="31"/>
      <c r="D126" s="31"/>
      <c r="E126" s="31"/>
      <c r="F126" s="31"/>
      <c r="G126" s="69"/>
      <c r="H126" s="31"/>
      <c r="I126" s="31"/>
      <c r="J126" s="31"/>
      <c r="K126" s="31"/>
      <c r="L126" s="32">
        <f t="shared" si="2"/>
        <v>0</v>
      </c>
    </row>
    <row r="127" spans="2:12" x14ac:dyDescent="0.4">
      <c r="B127" s="30"/>
      <c r="C127" s="31"/>
      <c r="D127" s="31"/>
      <c r="E127" s="31"/>
      <c r="F127" s="31"/>
      <c r="G127" s="69"/>
      <c r="H127" s="31"/>
      <c r="I127" s="31"/>
      <c r="J127" s="31"/>
      <c r="K127" s="31"/>
      <c r="L127" s="32">
        <f t="shared" si="2"/>
        <v>0</v>
      </c>
    </row>
    <row r="128" spans="2:12" x14ac:dyDescent="0.4">
      <c r="B128" s="30"/>
      <c r="C128" s="31"/>
      <c r="D128" s="31"/>
      <c r="E128" s="31"/>
      <c r="F128" s="31"/>
      <c r="G128" s="69"/>
      <c r="H128" s="31"/>
      <c r="I128" s="31"/>
      <c r="J128" s="31"/>
      <c r="K128" s="31"/>
      <c r="L128" s="32">
        <f t="shared" si="2"/>
        <v>0</v>
      </c>
    </row>
  </sheetData>
  <mergeCells count="36">
    <mergeCell ref="B35:K35"/>
    <mergeCell ref="B27:K27"/>
    <mergeCell ref="B31:K31"/>
    <mergeCell ref="B32:C32"/>
    <mergeCell ref="F32:G32"/>
    <mergeCell ref="H32:I32"/>
    <mergeCell ref="J28:L28"/>
    <mergeCell ref="B33:C33"/>
    <mergeCell ref="F33:G33"/>
    <mergeCell ref="H33:I33"/>
    <mergeCell ref="J29:L29"/>
    <mergeCell ref="G2:L4"/>
    <mergeCell ref="B8:C8"/>
    <mergeCell ref="B12:K12"/>
    <mergeCell ref="E13:F13"/>
    <mergeCell ref="D8:D10"/>
    <mergeCell ref="I9:J9"/>
    <mergeCell ref="I10:K10"/>
    <mergeCell ref="J33:L33"/>
    <mergeCell ref="J32:L32"/>
    <mergeCell ref="J24:L24"/>
    <mergeCell ref="J25:L25"/>
    <mergeCell ref="B14:C14"/>
    <mergeCell ref="B15:C15"/>
    <mergeCell ref="B19:C19"/>
    <mergeCell ref="B16:C16"/>
    <mergeCell ref="B17:C17"/>
    <mergeCell ref="B18:C18"/>
    <mergeCell ref="B20:C20"/>
    <mergeCell ref="F24:G24"/>
    <mergeCell ref="H24:I24"/>
    <mergeCell ref="B24:D24"/>
    <mergeCell ref="B25:D25"/>
    <mergeCell ref="B23:K23"/>
    <mergeCell ref="F25:G25"/>
    <mergeCell ref="H25:I25"/>
  </mergeCells>
  <phoneticPr fontId="22" type="noConversion"/>
  <dataValidations count="9">
    <dataValidation type="list" allowBlank="1" showInputMessage="1" showErrorMessage="1" sqref="H33" xr:uid="{00000000-0002-0000-0000-000001000000}">
      <formula1>"Single, Double"</formula1>
    </dataValidation>
    <dataValidation type="list" allowBlank="1" showInputMessage="1" showErrorMessage="1" sqref="J40:J128" xr:uid="{00000000-0002-0000-0000-000002000000}">
      <formula1>"THT, SMT, No-Lead Pad"</formula1>
    </dataValidation>
    <dataValidation type="list" allowBlank="1" showInputMessage="1" showErrorMessage="1" sqref="I29" xr:uid="{00000000-0002-0000-0000-000003000000}">
      <formula1>"HASL, Lead-Free, ENIG, Hard Glod , OSP"</formula1>
    </dataValidation>
    <dataValidation type="list" allowBlank="1" showInputMessage="1" showErrorMessage="1" sqref="H29" xr:uid="{00000000-0002-0000-0000-000004000000}">
      <formula1>"Green, Red, Yellow, Blue, White, Black"</formula1>
    </dataValidation>
    <dataValidation type="list" allowBlank="1" showInputMessage="1" showErrorMessage="1" sqref="G29" xr:uid="{00000000-0002-0000-0000-000005000000}">
      <formula1>"0.5 OZ, 1 OZ, 2 OZ,3 OZ"</formula1>
    </dataValidation>
    <dataValidation type="list" allowBlank="1" showInputMessage="1" showErrorMessage="1" sqref="B29" xr:uid="{00000000-0002-0000-0000-000006000000}">
      <formula1>"FR-4, FPC, Aluminium"</formula1>
    </dataValidation>
    <dataValidation type="list" allowBlank="1" showInputMessage="1" showErrorMessage="1" sqref="F29" xr:uid="{00000000-0002-0000-0000-000007000000}">
      <formula1>"0.6mm,0.8mm,1.0mm,1.2mm,1.6mm,2.0mm,2.5mm,3.0mm"</formula1>
    </dataValidation>
    <dataValidation type="list" allowBlank="1" showInputMessage="1" showErrorMessage="1" sqref="C29" xr:uid="{00000000-0002-0000-0000-000008000000}">
      <formula1>"1,2,4,6,8"</formula1>
    </dataValidation>
    <dataValidation type="list" showDropDown="1" showInputMessage="1" showErrorMessage="1" sqref="F25:G25" xr:uid="{1A70CBEF-44C5-4266-9A48-587F141099B9}">
      <formula1>"USD"</formula1>
    </dataValidation>
  </dataValidations>
  <hyperlinks>
    <hyperlink ref="D19" r:id="rId1" xr:uid="{00000000-0004-0000-0000-000002000000}"/>
    <hyperlink ref="I9" r:id="rId2" xr:uid="{57CB18E6-FE64-4B90-9A66-56F10609F31D}"/>
    <hyperlink ref="I10" r:id="rId3" display="www.shenzhen2u.com/assembly" xr:uid="{56E65DEB-27D2-49AA-91AF-27F7E3863938}"/>
    <hyperlink ref="G40" r:id="rId4" xr:uid="{695BFD06-C3A9-4850-92AF-D6EED7FA3D63}"/>
    <hyperlink ref="I10:J10" r:id="rId5" display="https://www.shenzhen2u.com/PCB-Assembly" xr:uid="{FDCA7650-FE1F-4188-BF0F-D70D8387E8A9}"/>
  </hyperlinks>
  <pageMargins left="0.7" right="0.7" top="0.75" bottom="0.75" header="0.3" footer="0.3"/>
  <pageSetup paperSize="9" scale="55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Sumcard</cp:lastModifiedBy>
  <cp:revision>1</cp:revision>
  <cp:lastPrinted>2018-04-06T05:49:09Z</cp:lastPrinted>
  <dcterms:created xsi:type="dcterms:W3CDTF">2013-03-08T03:23:17Z</dcterms:created>
  <dcterms:modified xsi:type="dcterms:W3CDTF">2020-02-23T15:31:14Z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